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lapan\Box\SOEP NEW LEVEL 1\Membership\2022 Membership\2022 Program Summaries\"/>
    </mc:Choice>
  </mc:AlternateContent>
  <xr:revisionPtr revIDLastSave="0" documentId="13_ncr:1_{76C574A0-5626-4520-B364-3A4CA7A36505}" xr6:coauthVersionLast="47" xr6:coauthVersionMax="47" xr10:uidLastSave="{00000000-0000-0000-0000-000000000000}"/>
  <bookViews>
    <workbookView xWindow="-120" yWindow="-120" windowWidth="20730" windowHeight="11160" xr2:uid="{373AF8B2-15C2-44D1-881B-87E5F4B8538E}"/>
  </bookViews>
  <sheets>
    <sheet name="Overview" sheetId="2" r:id="rId1"/>
    <sheet name="DLC Member Program Data" sheetId="1" r:id="rId2"/>
  </sheets>
  <definedNames>
    <definedName name="_xlnm._FilterDatabase" localSheetId="1" hidden="1">'DLC Member Program Data'!$A$4:$E$66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3" i="2" l="1"/>
  <c r="E4" i="2"/>
  <c r="E7" i="2" l="1"/>
  <c r="E6" i="2"/>
</calcChain>
</file>

<file path=xl/sharedStrings.xml><?xml version="1.0" encoding="utf-8"?>
<sst xmlns="http://schemas.openxmlformats.org/spreadsheetml/2006/main" count="330" uniqueCount="169">
  <si>
    <t>DLC Member Name</t>
  </si>
  <si>
    <t>State</t>
  </si>
  <si>
    <t>Program Link</t>
  </si>
  <si>
    <t>IL</t>
  </si>
  <si>
    <t>Yes</t>
  </si>
  <si>
    <t>https://amerenillinoissavings.com/business/find-incentives-on-energy-efficient-equipment/led-lighting-interior-exterior-2/</t>
  </si>
  <si>
    <t>ID</t>
  </si>
  <si>
    <t>Custom</t>
  </si>
  <si>
    <t>Network Lighting Control Rebates</t>
  </si>
  <si>
    <t>MD</t>
  </si>
  <si>
    <t>https://bgesmartenergy.com/business/business-programs/energy-solutions-business/lighting-controls</t>
  </si>
  <si>
    <t>NC</t>
  </si>
  <si>
    <t>https://www.duke-energy.com/business/products/smartsaver/lighting</t>
  </si>
  <si>
    <t>Ameren IL</t>
  </si>
  <si>
    <t>BC Hydro</t>
  </si>
  <si>
    <t>BC</t>
  </si>
  <si>
    <t>BGE</t>
  </si>
  <si>
    <t>Cape Light Compact</t>
  </si>
  <si>
    <t>MA</t>
  </si>
  <si>
    <t>ConEd</t>
  </si>
  <si>
    <t>NY</t>
  </si>
  <si>
    <t>Consumers</t>
  </si>
  <si>
    <t>MI</t>
  </si>
  <si>
    <t>DCSEU</t>
  </si>
  <si>
    <t>DC</t>
  </si>
  <si>
    <t>DTE</t>
  </si>
  <si>
    <t>Duke Energy Indiana</t>
  </si>
  <si>
    <t>IN</t>
  </si>
  <si>
    <t>Duke Energy Kentucky</t>
  </si>
  <si>
    <t>KY</t>
  </si>
  <si>
    <t>Duke Energy Ohio</t>
  </si>
  <si>
    <t>OH</t>
  </si>
  <si>
    <t>SC</t>
  </si>
  <si>
    <t>Efficiency Nova Scotia</t>
  </si>
  <si>
    <t>NS</t>
  </si>
  <si>
    <t>Efficiency PEI</t>
  </si>
  <si>
    <t>PE</t>
  </si>
  <si>
    <t>Efficiency Vermont</t>
  </si>
  <si>
    <t>VT</t>
  </si>
  <si>
    <t>Electricities of NC</t>
  </si>
  <si>
    <t>Eversource CT</t>
  </si>
  <si>
    <t>CT</t>
  </si>
  <si>
    <t>Eversource MA</t>
  </si>
  <si>
    <t>Eversource NH</t>
  </si>
  <si>
    <t>NH</t>
  </si>
  <si>
    <t>FirstEnergy OH</t>
  </si>
  <si>
    <t>Focus on Energy WI</t>
  </si>
  <si>
    <t>WI</t>
  </si>
  <si>
    <t>Fortis BC</t>
  </si>
  <si>
    <t>Georgia Power</t>
  </si>
  <si>
    <t>GA</t>
  </si>
  <si>
    <t>Hawaii Energy</t>
  </si>
  <si>
    <t>HI</t>
  </si>
  <si>
    <t>Hydro Quebec</t>
  </si>
  <si>
    <t>QC</t>
  </si>
  <si>
    <t>IESO</t>
  </si>
  <si>
    <t>ON</t>
  </si>
  <si>
    <t>Illuminate California</t>
  </si>
  <si>
    <t>CA</t>
  </si>
  <si>
    <t>Liberty NH</t>
  </si>
  <si>
    <t>MidAmerican</t>
  </si>
  <si>
    <t>IA</t>
  </si>
  <si>
    <t>Missouri River</t>
  </si>
  <si>
    <t>SD</t>
  </si>
  <si>
    <t>National Grid MA</t>
  </si>
  <si>
    <t>National Grid NY</t>
  </si>
  <si>
    <t>National Grid RI</t>
  </si>
  <si>
    <t>RI</t>
  </si>
  <si>
    <t>OR</t>
  </si>
  <si>
    <t>Avista ID</t>
  </si>
  <si>
    <t>Avista WA</t>
  </si>
  <si>
    <t>WA</t>
  </si>
  <si>
    <t>Clark Co</t>
  </si>
  <si>
    <t>Cowlitz Co</t>
  </si>
  <si>
    <t>Energy Trust of Oregon</t>
  </si>
  <si>
    <t>Eugene Water &amp; Electric</t>
  </si>
  <si>
    <t>Idaho ID</t>
  </si>
  <si>
    <t>Idaho OR</t>
  </si>
  <si>
    <t>Northwestern Energy</t>
  </si>
  <si>
    <t>MT</t>
  </si>
  <si>
    <t>Pacific Power</t>
  </si>
  <si>
    <t>Puget Sound</t>
  </si>
  <si>
    <t>Seattle City Light</t>
  </si>
  <si>
    <t>Snohomish</t>
  </si>
  <si>
    <t>Tacoma Power</t>
  </si>
  <si>
    <t>NJ Clean Energy Program</t>
  </si>
  <si>
    <t>NJ</t>
  </si>
  <si>
    <t>PNM Energy</t>
  </si>
  <si>
    <t>NM</t>
  </si>
  <si>
    <t>PSEG Long Island</t>
  </si>
  <si>
    <t>Salt River</t>
  </si>
  <si>
    <t>AZ</t>
  </si>
  <si>
    <t>SMECO</t>
  </si>
  <si>
    <t>SMMPA</t>
  </si>
  <si>
    <t>MN</t>
  </si>
  <si>
    <t>SMUD</t>
  </si>
  <si>
    <t>TVA</t>
  </si>
  <si>
    <t>TN</t>
  </si>
  <si>
    <t>UI</t>
  </si>
  <si>
    <t>Unitil MA</t>
  </si>
  <si>
    <t>Unitil NH</t>
  </si>
  <si>
    <t>Xcel Energy CO</t>
  </si>
  <si>
    <t>CO</t>
  </si>
  <si>
    <t>Xcel Energy MN</t>
  </si>
  <si>
    <t>Xcel Energy NM</t>
  </si>
  <si>
    <t>https://www.bchydro.com/powersmart/business/programs/business-incentives.html</t>
  </si>
  <si>
    <t>https://www.masssave.com/en/saving/business-rebates/lighting-and-lighting-control-upgrades/</t>
  </si>
  <si>
    <t>No</t>
  </si>
  <si>
    <t>https://www.coned.com/en/save-money/rebates-incentives-tax-credits/rebates-incentives-tax-credits-for-commercial-industrial-buildings-customers/save-with-energy-efficiency-upgrades</t>
  </si>
  <si>
    <t>https://www.consumersenergy.com/business/energy-efficiency/rebates-and-programs</t>
  </si>
  <si>
    <t>https://newlook.dteenergy.com/wps/wcm/connect/dte-web/home/save-energy/business/incentives/presctiptive+incentives</t>
  </si>
  <si>
    <t>https://www.dcseu.com/commercial-and-multifamily/lighting</t>
  </si>
  <si>
    <t>Program currently closed</t>
  </si>
  <si>
    <t>https://www.efficiencyns.ca/business/products/commercial-lighting/</t>
  </si>
  <si>
    <t>https://www.princeedwardisland.ca/en/service/business-energy-rebate-online-application</t>
  </si>
  <si>
    <t>https://www.efficiencyvermont.com/rebates/list?cat=Lighting&amp;hvacfilter=&amp;type=Business</t>
  </si>
  <si>
    <t>https://www.electricities.com/services/commercial-industrial-services/</t>
  </si>
  <si>
    <t>https://www.firstenergycorp.com/save_energy/save_energy_ohio.html</t>
  </si>
  <si>
    <t>https://energizect.com/your-business/solutions-list/Express-Service-Lighting-Rebate</t>
  </si>
  <si>
    <t>https://nhsaves.com/learn/rebate/retrofits/</t>
  </si>
  <si>
    <t>https://www.focusonenergy.com/business#program-catalogs-applications</t>
  </si>
  <si>
    <t>https://www.georgiapower.com/business/products-programs/efficiency-maintenance/commercial-lighting-rebates.html</t>
  </si>
  <si>
    <t>https://hawaiienergy.com/for-business/rebates</t>
  </si>
  <si>
    <t>https://www.illuminateca.com/</t>
  </si>
  <si>
    <t>https://www.midamericanenergy.com/IA-EE-Business</t>
  </si>
  <si>
    <t>https://www.brightenergysolutions.com/find-a-rebate/</t>
  </si>
  <si>
    <t>https://www.nationalgridus.com/Upstate-NY-Business/Energy-Saving-Programs/Lighting</t>
  </si>
  <si>
    <t>https://www.nationalgridus.com/RI-Business/Energy-Saving-Programs/Large-Business-Program?regionkey=ri&amp;customertype=business</t>
  </si>
  <si>
    <t>https://www.njcleanenergy.com/commercial-industrial/new-construction-buildings</t>
  </si>
  <si>
    <t>https://co.my.xcelenergy.com/s/business/lighting-equipment-rebates/business-lighting-efficiency</t>
  </si>
  <si>
    <t>https://mn.my.xcelenergy.com/s/business/lighting-equipment-rebates/business-lighting-efficiency</t>
  </si>
  <si>
    <t>https://nm.my.xcelenergy.com/s/business/lighting-equipment-rebates/business-lighting-efficiency</t>
  </si>
  <si>
    <t>https://energyright.com/business-industry/</t>
  </si>
  <si>
    <t>https://www.smud.org/Business-Solutions-and-Rebates/Business-Rebates/Express-Energy-Solutions</t>
  </si>
  <si>
    <t>https://smmpa.com/members</t>
  </si>
  <si>
    <t>https://www.smeco.coop/save-energy-and-money/business-solutions/existing-buildings</t>
  </si>
  <si>
    <t>https://www.savewithsrpbiz.com/rebates/standardrebate.aspx</t>
  </si>
  <si>
    <t>https://www.psegliny.com/businessandcontractorservices/businessandcommercialsavings</t>
  </si>
  <si>
    <t>https://www.pnmenergyefficiency.com/retrofit-rebate/</t>
  </si>
  <si>
    <t>https://www.myavista.com/energy-savings/tools-for-your-business/rebates-idaho</t>
  </si>
  <si>
    <t>https://www.myavista.com/energy-savings/tools-for-your-business/rebates-washington</t>
  </si>
  <si>
    <t>https://www.clarkpublicutilities.com/business-customers/reduce-waste-in-your-business/all-programs/clip/</t>
  </si>
  <si>
    <t>https://www.cowlitzpud.org/efficiency/commercial-efficiency-programs/</t>
  </si>
  <si>
    <t>https://www.eweb.org/business-customers/rebates-loans-and-conservation/lighting-upgrades</t>
  </si>
  <si>
    <t>https://www.mytpu.org/ways-to-save/business-rebates/</t>
  </si>
  <si>
    <t>https://www.energytrust.org/incentives/existing-buildings-lighting/</t>
  </si>
  <si>
    <t>https://www.idahopower.com/energy-environment/ways-to-save/savings-for-your-business/</t>
  </si>
  <si>
    <t>https://www.idahopower.com/energy-environment/ways-to-save/savings-for-your-business/retrofits/retrofits-oregon/</t>
  </si>
  <si>
    <t>https://www.northwesternenergy.com/account-services/for-business/energy-efficiency-for-business/rebates-incentives</t>
  </si>
  <si>
    <t>https://www.pse.com/business-incentives/commercial-lighting/business-lighting-incentive-program</t>
  </si>
  <si>
    <t>http://www.seattle.gov/city-light/construction-services/building-for-energy-efficiency/energy-efficiency-program-tools-and-resources</t>
  </si>
  <si>
    <t>https://www.snopud.com/save-energy/business/rebates/</t>
  </si>
  <si>
    <t>https://www.saveonenergy.ca//en/For-Business-and-Industry</t>
  </si>
  <si>
    <t>https://www.fortisbc.com/rebates/business/commercial-lighting-rebates</t>
  </si>
  <si>
    <t>https://www.hydroquebec.com/business/programs-tools/efficient-solutions.html</t>
  </si>
  <si>
    <t>Duke Energy North Carolina</t>
  </si>
  <si>
    <t>Duke Energy South Carolina</t>
  </si>
  <si>
    <t>DLC Listed Products Required/Recommended?</t>
  </si>
  <si>
    <t>Rebate Programs discontinued 9/30/20</t>
  </si>
  <si>
    <t xml:space="preserve">This list displays which DLC Members provide rebates for networked lighting controls. Please visit the program websites to access additional rebate information. List last updated on February 18, 2022.  </t>
  </si>
  <si>
    <t>Members with NLC rebates</t>
  </si>
  <si>
    <t>Member Total</t>
  </si>
  <si>
    <t>Members with NLC rebates referencing DLC NLC</t>
  </si>
  <si>
    <t>DLC Members Networked Lighting Controls Program Data</t>
  </si>
  <si>
    <t>NH PUCO has not approved 2022-23 program cycle, program information may change. Contact program for more information.</t>
  </si>
  <si>
    <t xml:space="preserve">Available to select customers. Contact program for more information. </t>
  </si>
  <si>
    <t>Program Notes</t>
  </si>
  <si>
    <t>Percent of DLC Members offering rebates for NLC</t>
  </si>
  <si>
    <t>Percent of DLC Members with NLC rebates referencing DLC for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</si>
</sst>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rgb="FFC00000"/>
      <name val="Verdana"/>
      <family val="2"/>
    </font>
    <font>
      <b/>
      <sz val="12"/>
      <color rgb="FFB55536"/>
      <name val="Verdana"/>
      <family val="2"/>
    </font>
    <font>
      <sz val="10"/>
      <color rgb="FFB55536"/>
      <name val="Arial"/>
      <family val="2"/>
    </font>
    <font>
      <b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D7CB"/>
        <bgColor indexed="64"/>
      </patternFill>
    </fill>
    <fill>
      <patternFill patternType="solid">
        <fgColor rgb="FFDCECC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5" fillId="0" borderId="0" xfId="0" applyFont="1"/>
    <xf numFmtId="0" fontId="0" fillId="4" borderId="1" xfId="0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14" fontId="1" fillId="0" borderId="0" xfId="0" applyNumberFormat="1" applyFont="1" applyAlignment="1">
      <alignment wrapText="1"/>
    </xf>
    <xf numFmtId="0" fontId="3" fillId="4" borderId="1" xfId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5" borderId="1" xfId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3" fillId="5" borderId="0" xfId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6" fillId="3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9" fontId="7" fillId="0" borderId="9" xfId="2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5" fillId="0" borderId="12" xfId="0" applyFont="1" applyBorder="1"/>
    <xf numFmtId="0" fontId="7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CECC9"/>
      <color rgb="FFF3D7CB"/>
      <color rgb="FFFFEABF"/>
      <color rgb="FF97CB59"/>
      <color rgb="FFCDECF6"/>
      <color rgb="FFB55536"/>
      <color rgb="FFEA7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133350</xdr:rowOff>
    </xdr:from>
    <xdr:ext cx="20288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BCDE9D71-CB31-4CE1-8EFF-6F3925CFF7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202882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133350</xdr:rowOff>
    </xdr:from>
    <xdr:ext cx="20288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FBCD7FD1-AFE4-4751-A209-076384ED66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33350"/>
          <a:ext cx="2028825" cy="762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1333500</xdr:colOff>
      <xdr:row>2</xdr:row>
      <xdr:rowOff>66675</xdr:rowOff>
    </xdr:from>
    <xdr:to>
      <xdr:col>4</xdr:col>
      <xdr:colOff>2895126</xdr:colOff>
      <xdr:row>2</xdr:row>
      <xdr:rowOff>523818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A33013-4C44-437F-8501-5082B5647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1238250"/>
          <a:ext cx="3790476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uke-energy.com/business/products/smartsaver/lighting" TargetMode="External"/><Relationship Id="rId18" Type="http://schemas.openxmlformats.org/officeDocument/2006/relationships/hyperlink" Target="https://www.electricities.com/services/commercial-industrial-services/" TargetMode="External"/><Relationship Id="rId26" Type="http://schemas.openxmlformats.org/officeDocument/2006/relationships/hyperlink" Target="https://nm.my.xcelenergy.com/s/business/lighting-equipment-rebates/business-lighting-efficiency" TargetMode="External"/><Relationship Id="rId39" Type="http://schemas.openxmlformats.org/officeDocument/2006/relationships/hyperlink" Target="https://www.njcleanenergy.com/commercial-industrial/new-construction-buildings" TargetMode="External"/><Relationship Id="rId21" Type="http://schemas.openxmlformats.org/officeDocument/2006/relationships/hyperlink" Target="https://nhsaves.com/learn/rebate/retrofits/" TargetMode="External"/><Relationship Id="rId34" Type="http://schemas.openxmlformats.org/officeDocument/2006/relationships/hyperlink" Target="https://smmpa.com/members" TargetMode="External"/><Relationship Id="rId42" Type="http://schemas.openxmlformats.org/officeDocument/2006/relationships/hyperlink" Target="http://www.seattle.gov/city-light/construction-services/building-for-energy-efficiency/energy-efficiency-program-tools-and-resources" TargetMode="External"/><Relationship Id="rId47" Type="http://schemas.openxmlformats.org/officeDocument/2006/relationships/hyperlink" Target="https://www.idahopower.com/energy-environment/ways-to-save/savings-for-your-business/" TargetMode="External"/><Relationship Id="rId50" Type="http://schemas.openxmlformats.org/officeDocument/2006/relationships/hyperlink" Target="https://www.masssave.com/en/saving/business-rebates/lighting-and-lighting-control-upgrades/" TargetMode="External"/><Relationship Id="rId55" Type="http://schemas.openxmlformats.org/officeDocument/2006/relationships/hyperlink" Target="https://www.clarkpublicutilities.com/business-customers/reduce-waste-in-your-business/all-programs/clip/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s://www.consumersenergy.com/business/energy-efficiency/rebates-and-programs" TargetMode="External"/><Relationship Id="rId2" Type="http://schemas.openxmlformats.org/officeDocument/2006/relationships/hyperlink" Target="https://amerenillinoissavings.com/business/find-incentives-on-energy-efficient-equipment/led-lighting-interior-exterior-2/" TargetMode="External"/><Relationship Id="rId16" Type="http://schemas.openxmlformats.org/officeDocument/2006/relationships/hyperlink" Target="https://www.princeedwardisland.ca/en/service/business-energy-rebate-online-application" TargetMode="External"/><Relationship Id="rId29" Type="http://schemas.openxmlformats.org/officeDocument/2006/relationships/hyperlink" Target="https://nhsaves.com/learn/rebate/retrofits/" TargetMode="External"/><Relationship Id="rId11" Type="http://schemas.openxmlformats.org/officeDocument/2006/relationships/hyperlink" Target="https://www.duke-energy.com/business/products/smartsaver/lighting" TargetMode="External"/><Relationship Id="rId24" Type="http://schemas.openxmlformats.org/officeDocument/2006/relationships/hyperlink" Target="https://www.fortisbc.com/rebates/business/commercial-lighting-rebates" TargetMode="External"/><Relationship Id="rId32" Type="http://schemas.openxmlformats.org/officeDocument/2006/relationships/hyperlink" Target="https://energyright.com/business-industry/" TargetMode="External"/><Relationship Id="rId37" Type="http://schemas.openxmlformats.org/officeDocument/2006/relationships/hyperlink" Target="https://www.psegliny.com/businessandcontractorservices/businessandcommercialsavings" TargetMode="External"/><Relationship Id="rId40" Type="http://schemas.openxmlformats.org/officeDocument/2006/relationships/hyperlink" Target="https://www.mytpu.org/ways-to-save/business-rebates/" TargetMode="External"/><Relationship Id="rId45" Type="http://schemas.openxmlformats.org/officeDocument/2006/relationships/hyperlink" Target="https://www.northwesternenergy.com/account-services/for-business/energy-efficiency-for-business/rebates-incentives" TargetMode="External"/><Relationship Id="rId53" Type="http://schemas.openxmlformats.org/officeDocument/2006/relationships/hyperlink" Target="https://www.myavista.com/energy-savings/tools-for-your-business/rebates-idaho" TargetMode="External"/><Relationship Id="rId58" Type="http://schemas.openxmlformats.org/officeDocument/2006/relationships/hyperlink" Target="https://nhsaves.com/learn/rebate/retrofits/" TargetMode="External"/><Relationship Id="rId5" Type="http://schemas.openxmlformats.org/officeDocument/2006/relationships/hyperlink" Target="https://www.masssave.com/en/saving/business-rebates/lighting-and-lighting-control-upgrades/" TargetMode="External"/><Relationship Id="rId61" Type="http://schemas.openxmlformats.org/officeDocument/2006/relationships/hyperlink" Target="https://hawaiienergy.com/for-business/rebates" TargetMode="External"/><Relationship Id="rId19" Type="http://schemas.openxmlformats.org/officeDocument/2006/relationships/hyperlink" Target="https://energizect.com/your-business/solutions-list/Express-Service-Lighting-Rebate" TargetMode="External"/><Relationship Id="rId14" Type="http://schemas.openxmlformats.org/officeDocument/2006/relationships/hyperlink" Target="https://www.duke-energy.com/business/products/smartsaver/lighting" TargetMode="External"/><Relationship Id="rId22" Type="http://schemas.openxmlformats.org/officeDocument/2006/relationships/hyperlink" Target="https://www.firstenergycorp.com/save_energy/save_energy_ohio.html" TargetMode="External"/><Relationship Id="rId27" Type="http://schemas.openxmlformats.org/officeDocument/2006/relationships/hyperlink" Target="https://mn.my.xcelenergy.com/s/business/lighting-equipment-rebates/business-lighting-efficiency" TargetMode="External"/><Relationship Id="rId30" Type="http://schemas.openxmlformats.org/officeDocument/2006/relationships/hyperlink" Target="https://www.masssave.com/en/saving/business-rebates/lighting-and-lighting-control-upgrades/" TargetMode="External"/><Relationship Id="rId35" Type="http://schemas.openxmlformats.org/officeDocument/2006/relationships/hyperlink" Target="https://www.smeco.coop/save-energy-and-money/business-solutions/existing-buildings" TargetMode="External"/><Relationship Id="rId43" Type="http://schemas.openxmlformats.org/officeDocument/2006/relationships/hyperlink" Target="https://www.pse.com/business-incentives/commercial-lighting/business-lighting-incentive-program" TargetMode="External"/><Relationship Id="rId48" Type="http://schemas.openxmlformats.org/officeDocument/2006/relationships/hyperlink" Target="https://www.eweb.org/business-customers/rebates-loans-and-conservation/lighting-upgrades" TargetMode="External"/><Relationship Id="rId56" Type="http://schemas.openxmlformats.org/officeDocument/2006/relationships/hyperlink" Target="https://www.cowlitzpud.org/efficiency/commercial-efficiency-programs/" TargetMode="External"/><Relationship Id="rId64" Type="http://schemas.openxmlformats.org/officeDocument/2006/relationships/drawing" Target="../drawings/drawing2.xml"/><Relationship Id="rId8" Type="http://schemas.openxmlformats.org/officeDocument/2006/relationships/hyperlink" Target="https://www.dcseu.com/commercial-and-multifamily/lighting" TargetMode="External"/><Relationship Id="rId51" Type="http://schemas.openxmlformats.org/officeDocument/2006/relationships/hyperlink" Target="https://www.nationalgridus.com/Upstate-NY-Business/Energy-Saving-Programs/Lighting" TargetMode="External"/><Relationship Id="rId3" Type="http://schemas.openxmlformats.org/officeDocument/2006/relationships/hyperlink" Target="https://www.bchydro.com/powersmart/business/programs/business-incentives.html" TargetMode="External"/><Relationship Id="rId12" Type="http://schemas.openxmlformats.org/officeDocument/2006/relationships/hyperlink" Target="https://www.duke-energy.com/business/products/smartsaver/lighting" TargetMode="External"/><Relationship Id="rId17" Type="http://schemas.openxmlformats.org/officeDocument/2006/relationships/hyperlink" Target="https://www.efficiencyvermont.com/rebates/list?cat=Lighting&amp;hvacfilter=&amp;type=Business" TargetMode="External"/><Relationship Id="rId25" Type="http://schemas.openxmlformats.org/officeDocument/2006/relationships/hyperlink" Target="https://www.georgiapower.com/business/products-programs/efficiency-maintenance/commercial-lighting-rebates.html" TargetMode="External"/><Relationship Id="rId33" Type="http://schemas.openxmlformats.org/officeDocument/2006/relationships/hyperlink" Target="https://www.smud.org/Business-Solutions-and-Rebates/Business-Rebates/Express-Energy-Solutions" TargetMode="External"/><Relationship Id="rId38" Type="http://schemas.openxmlformats.org/officeDocument/2006/relationships/hyperlink" Target="https://www.pnmenergyefficiency.com/retrofit-rebate/" TargetMode="External"/><Relationship Id="rId46" Type="http://schemas.openxmlformats.org/officeDocument/2006/relationships/hyperlink" Target="https://www.idahopower.com/energy-environment/ways-to-save/savings-for-your-business/retrofits/retrofits-oregon/" TargetMode="External"/><Relationship Id="rId59" Type="http://schemas.openxmlformats.org/officeDocument/2006/relationships/hyperlink" Target="https://www.midamericanenergy.com/IA-EE-Business" TargetMode="External"/><Relationship Id="rId20" Type="http://schemas.openxmlformats.org/officeDocument/2006/relationships/hyperlink" Target="https://www.masssave.com/en/saving/business-rebates/lighting-and-lighting-control-upgrades/" TargetMode="External"/><Relationship Id="rId41" Type="http://schemas.openxmlformats.org/officeDocument/2006/relationships/hyperlink" Target="https://www.snopud.com/save-energy/business/rebates/" TargetMode="External"/><Relationship Id="rId54" Type="http://schemas.openxmlformats.org/officeDocument/2006/relationships/hyperlink" Target="https://www.myavista.com/energy-savings/tools-for-your-business/rebates-washington" TargetMode="External"/><Relationship Id="rId62" Type="http://schemas.openxmlformats.org/officeDocument/2006/relationships/hyperlink" Target="https://www.hydroquebec.com/business/programs-tools/efficient-solutions.html" TargetMode="External"/><Relationship Id="rId1" Type="http://schemas.openxmlformats.org/officeDocument/2006/relationships/hyperlink" Target="https://www.saveonenergy.ca/en/For-Business-and-Industry" TargetMode="External"/><Relationship Id="rId6" Type="http://schemas.openxmlformats.org/officeDocument/2006/relationships/hyperlink" Target="https://www.coned.com/en/save-money/rebates-incentives-tax-credits/rebates-incentives-tax-credits-for-commercial-industrial-buildings-customers/save-with-energy-efficiency-upgrades" TargetMode="External"/><Relationship Id="rId15" Type="http://schemas.openxmlformats.org/officeDocument/2006/relationships/hyperlink" Target="https://www.efficiencyns.ca/business/products/commercial-lighting/" TargetMode="External"/><Relationship Id="rId23" Type="http://schemas.openxmlformats.org/officeDocument/2006/relationships/hyperlink" Target="https://www.focusonenergy.com/business" TargetMode="External"/><Relationship Id="rId28" Type="http://schemas.openxmlformats.org/officeDocument/2006/relationships/hyperlink" Target="https://co.my.xcelenergy.com/s/business/lighting-equipment-rebates/business-lighting-efficiency" TargetMode="External"/><Relationship Id="rId36" Type="http://schemas.openxmlformats.org/officeDocument/2006/relationships/hyperlink" Target="https://www.savewithsrpbiz.com/rebates/standardrebate.aspx" TargetMode="External"/><Relationship Id="rId49" Type="http://schemas.openxmlformats.org/officeDocument/2006/relationships/hyperlink" Target="https://www.brightenergysolutions.com/find-a-rebate/" TargetMode="External"/><Relationship Id="rId57" Type="http://schemas.openxmlformats.org/officeDocument/2006/relationships/hyperlink" Target="https://www.energytrust.org/incentives/existing-buildings-lighting/" TargetMode="External"/><Relationship Id="rId10" Type="http://schemas.openxmlformats.org/officeDocument/2006/relationships/hyperlink" Target="https://www.duke-energy.com/business/products/smartsaver/lighting" TargetMode="External"/><Relationship Id="rId31" Type="http://schemas.openxmlformats.org/officeDocument/2006/relationships/hyperlink" Target="https://energizect.com/your-business/solutions-list/Express-Service-Lighting-Rebate" TargetMode="External"/><Relationship Id="rId44" Type="http://schemas.openxmlformats.org/officeDocument/2006/relationships/hyperlink" Target="https://www.energytrust.org/incentives/existing-buildings-lighting/" TargetMode="External"/><Relationship Id="rId52" Type="http://schemas.openxmlformats.org/officeDocument/2006/relationships/hyperlink" Target="https://www.nationalgridus.com/RI-Business/Energy-Saving-Programs/Large-Business-Program?regionkey=ri&amp;customertype=business" TargetMode="External"/><Relationship Id="rId60" Type="http://schemas.openxmlformats.org/officeDocument/2006/relationships/hyperlink" Target="https://www.illuminateca.com/" TargetMode="External"/><Relationship Id="rId4" Type="http://schemas.openxmlformats.org/officeDocument/2006/relationships/hyperlink" Target="https://bgesmartenergy.com/business/business-programs/energy-solutions-business/lighting-controls" TargetMode="External"/><Relationship Id="rId9" Type="http://schemas.openxmlformats.org/officeDocument/2006/relationships/hyperlink" Target="https://newlook.dteenergy.com/wps/wcm/connect/dte-web/home/save-energy/business/incentives/presctiptive+incentiv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9BBA-3E16-45B0-B987-92EE909C260F}">
  <dimension ref="A1:Z1001"/>
  <sheetViews>
    <sheetView tabSelected="1" workbookViewId="0">
      <selection activeCell="I6" sqref="I6"/>
    </sheetView>
  </sheetViews>
  <sheetFormatPr defaultColWidth="14.42578125" defaultRowHeight="15" x14ac:dyDescent="0.25"/>
  <cols>
    <col min="1" max="1" width="10.42578125" customWidth="1"/>
    <col min="2" max="2" width="30.28515625" customWidth="1"/>
    <col min="3" max="3" width="8.28515625" customWidth="1"/>
    <col min="4" max="4" width="8.85546875" customWidth="1"/>
    <col min="5" max="5" width="13.28515625" customWidth="1"/>
    <col min="6" max="7" width="8.85546875" customWidth="1"/>
    <col min="8" max="8" width="17" customWidth="1"/>
    <col min="9" max="10" width="8.85546875" customWidth="1"/>
    <col min="11" max="11" width="56" customWidth="1"/>
    <col min="12" max="26" width="8.85546875" customWidth="1"/>
  </cols>
  <sheetData>
    <row r="1" spans="1:26" ht="87" customHeight="1" thickBot="1" x14ac:dyDescent="0.3">
      <c r="A1" s="53"/>
      <c r="B1" s="54"/>
      <c r="C1" s="45" t="s">
        <v>159</v>
      </c>
      <c r="D1" s="45"/>
      <c r="E1" s="45"/>
      <c r="F1" s="45"/>
      <c r="G1" s="45"/>
      <c r="H1" s="45"/>
      <c r="I1" s="45"/>
      <c r="J1" s="46"/>
      <c r="K1" s="37"/>
      <c r="L1" s="38"/>
      <c r="M1" s="1"/>
    </row>
    <row r="2" spans="1:26" ht="27" customHeight="1" thickBot="1" x14ac:dyDescent="0.3">
      <c r="A2" s="55"/>
      <c r="B2" s="56"/>
      <c r="C2" s="56"/>
      <c r="D2" s="56"/>
      <c r="E2" s="56"/>
      <c r="F2" s="56"/>
      <c r="G2" s="57"/>
      <c r="H2" s="57"/>
      <c r="I2" s="36"/>
      <c r="J2" s="36"/>
      <c r="K2" s="36"/>
      <c r="L2" s="36"/>
      <c r="M2" s="2"/>
      <c r="N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hidden="1" customHeight="1" x14ac:dyDescent="0.25">
      <c r="A3" s="8" t="s">
        <v>161</v>
      </c>
      <c r="E3" s="2">
        <f>COUNTA('DLC Member Program Data'!A5:A66)</f>
        <v>62</v>
      </c>
      <c r="F3" s="2"/>
      <c r="G3" s="11"/>
      <c r="H3" s="11"/>
    </row>
    <row r="4" spans="1:26" ht="45.75" hidden="1" customHeight="1" x14ac:dyDescent="0.25">
      <c r="A4" s="8" t="s">
        <v>160</v>
      </c>
      <c r="B4" s="3"/>
      <c r="C4" s="3"/>
      <c r="D4" s="3"/>
      <c r="E4" s="2">
        <f>COUNTA('DLC Member Program Data'!C5:C14,'DLC Member Program Data'!C17:C24,'DLC Member Program Data'!C26:C30,'DLC Member Program Data'!C33:C50,'DLC Member Program Data'!C52,'DLC Member Program Data'!C54:C65,'DLC Member Program Data'!C66,'DLC Member Program Data'!C51)</f>
        <v>56</v>
      </c>
      <c r="F4" s="2"/>
    </row>
    <row r="5" spans="1:26" ht="45.75" hidden="1" customHeight="1" thickBot="1" x14ac:dyDescent="0.3">
      <c r="A5" s="52" t="s">
        <v>162</v>
      </c>
      <c r="B5" s="52"/>
      <c r="C5" s="52"/>
      <c r="D5" s="3"/>
      <c r="E5" s="2">
        <f>COUNTA('DLC Member Program Data'!D5:D17,'DLC Member Program Data'!D19,'DLC Member Program Data'!D21:D30,'DLC Member Program Data'!D32:D38,'DLC Member Program Data'!D41:D46,'DLC Member Program Data'!D48:D66)</f>
        <v>56</v>
      </c>
      <c r="F5" s="2"/>
    </row>
    <row r="6" spans="1:26" ht="50.25" customHeight="1" x14ac:dyDescent="0.25">
      <c r="A6" s="48" t="s">
        <v>167</v>
      </c>
      <c r="B6" s="49"/>
      <c r="C6" s="49"/>
      <c r="D6" s="39"/>
      <c r="E6" s="40">
        <f>SUM(E4/E3)</f>
        <v>0.90322580645161288</v>
      </c>
      <c r="F6" s="41"/>
    </row>
    <row r="7" spans="1:26" ht="73.5" customHeight="1" thickBot="1" x14ac:dyDescent="0.3">
      <c r="A7" s="50" t="s">
        <v>168</v>
      </c>
      <c r="B7" s="51"/>
      <c r="C7" s="51"/>
      <c r="D7" s="42"/>
      <c r="E7" s="43">
        <f>SUM(E5/E4)</f>
        <v>1</v>
      </c>
      <c r="F7" s="44"/>
    </row>
    <row r="8" spans="1:26" ht="39.7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"/>
      <c r="N8" s="4"/>
    </row>
    <row r="9" spans="1:26" ht="24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6" ht="27.75" customHeight="1" x14ac:dyDescent="0.25"/>
    <row r="11" spans="1:26" ht="12.75" customHeight="1" x14ac:dyDescent="0.25"/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algorithmName="SHA-512" hashValue="Ac4s8Vr0zzQtuugAvJj3pWg36SCe/vnqtvVXmbKigDkIYVVbgLh1XpHz6C7ZWJmkSlYy1fXyAIKmB3KcxOFoWw==" saltValue="CAVbc31Vs9g/Rtu7hdGswA==" spinCount="100000" sheet="1" objects="1" scenarios="1"/>
  <mergeCells count="7">
    <mergeCell ref="C1:J1"/>
    <mergeCell ref="A8:L8"/>
    <mergeCell ref="A6:C6"/>
    <mergeCell ref="A7:C7"/>
    <mergeCell ref="A5:C5"/>
    <mergeCell ref="A1:B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CE37-891A-4079-A184-57F2D6BADFC8}">
  <dimension ref="A1:F66"/>
  <sheetViews>
    <sheetView topLeftCell="A56" workbookViewId="0">
      <selection activeCell="F1" sqref="F1"/>
    </sheetView>
  </sheetViews>
  <sheetFormatPr defaultRowHeight="15" x14ac:dyDescent="0.25"/>
  <cols>
    <col min="1" max="1" width="31.28515625" customWidth="1"/>
    <col min="2" max="2" width="12.140625" style="15" customWidth="1"/>
    <col min="3" max="3" width="23.28515625" style="15" customWidth="1"/>
    <col min="4" max="4" width="33.42578125" style="15" customWidth="1"/>
    <col min="5" max="5" width="65" style="9" customWidth="1"/>
    <col min="6" max="6" width="40.42578125" style="9" customWidth="1"/>
  </cols>
  <sheetData>
    <row r="1" spans="1:6" ht="78" customHeight="1" x14ac:dyDescent="0.25">
      <c r="E1" s="10"/>
      <c r="F1" s="12"/>
    </row>
    <row r="2" spans="1:6" ht="14.25" customHeight="1" x14ac:dyDescent="0.25">
      <c r="A2" s="27"/>
      <c r="E2" s="25"/>
    </row>
    <row r="3" spans="1:6" ht="45" customHeight="1" x14ac:dyDescent="0.25">
      <c r="A3" s="27" t="s">
        <v>163</v>
      </c>
    </row>
    <row r="4" spans="1:6" ht="31.5" x14ac:dyDescent="0.25">
      <c r="A4" s="22" t="s">
        <v>0</v>
      </c>
      <c r="B4" s="32" t="s">
        <v>1</v>
      </c>
      <c r="C4" s="29" t="s">
        <v>8</v>
      </c>
      <c r="D4" s="23" t="s">
        <v>157</v>
      </c>
      <c r="E4" s="23" t="s">
        <v>2</v>
      </c>
      <c r="F4" s="24" t="s">
        <v>166</v>
      </c>
    </row>
    <row r="5" spans="1:6" ht="30" x14ac:dyDescent="0.25">
      <c r="A5" s="14" t="s">
        <v>13</v>
      </c>
      <c r="B5" s="33" t="s">
        <v>3</v>
      </c>
      <c r="C5" s="30" t="s">
        <v>4</v>
      </c>
      <c r="D5" s="16" t="s">
        <v>4</v>
      </c>
      <c r="E5" s="28" t="s">
        <v>5</v>
      </c>
      <c r="F5" s="13"/>
    </row>
    <row r="6" spans="1:6" ht="30" x14ac:dyDescent="0.25">
      <c r="A6" s="14" t="s">
        <v>69</v>
      </c>
      <c r="B6" s="33" t="s">
        <v>6</v>
      </c>
      <c r="C6" s="30" t="s">
        <v>7</v>
      </c>
      <c r="D6" s="16" t="s">
        <v>4</v>
      </c>
      <c r="E6" s="28" t="s">
        <v>139</v>
      </c>
      <c r="F6" s="13"/>
    </row>
    <row r="7" spans="1:6" ht="30" x14ac:dyDescent="0.25">
      <c r="A7" s="14" t="s">
        <v>70</v>
      </c>
      <c r="B7" s="33" t="s">
        <v>71</v>
      </c>
      <c r="C7" s="30" t="s">
        <v>7</v>
      </c>
      <c r="D7" s="16" t="s">
        <v>4</v>
      </c>
      <c r="E7" s="28" t="s">
        <v>140</v>
      </c>
      <c r="F7" s="13"/>
    </row>
    <row r="8" spans="1:6" ht="30" x14ac:dyDescent="0.25">
      <c r="A8" s="18" t="s">
        <v>14</v>
      </c>
      <c r="B8" s="33" t="s">
        <v>15</v>
      </c>
      <c r="C8" s="30" t="s">
        <v>7</v>
      </c>
      <c r="D8" s="16" t="s">
        <v>4</v>
      </c>
      <c r="E8" s="28" t="s">
        <v>105</v>
      </c>
      <c r="F8" s="13"/>
    </row>
    <row r="9" spans="1:6" ht="45" x14ac:dyDescent="0.25">
      <c r="A9" s="18" t="s">
        <v>16</v>
      </c>
      <c r="B9" s="33" t="s">
        <v>9</v>
      </c>
      <c r="C9" s="30" t="s">
        <v>4</v>
      </c>
      <c r="D9" s="16" t="s">
        <v>4</v>
      </c>
      <c r="E9" s="28" t="s">
        <v>10</v>
      </c>
      <c r="F9" s="13"/>
    </row>
    <row r="10" spans="1:6" ht="30" x14ac:dyDescent="0.25">
      <c r="A10" s="14" t="s">
        <v>17</v>
      </c>
      <c r="B10" s="33" t="s">
        <v>18</v>
      </c>
      <c r="C10" s="30" t="s">
        <v>4</v>
      </c>
      <c r="D10" s="16" t="s">
        <v>4</v>
      </c>
      <c r="E10" s="28" t="s">
        <v>106</v>
      </c>
      <c r="F10" s="13"/>
    </row>
    <row r="11" spans="1:6" ht="30" x14ac:dyDescent="0.25">
      <c r="A11" s="14" t="s">
        <v>72</v>
      </c>
      <c r="B11" s="33" t="s">
        <v>71</v>
      </c>
      <c r="C11" s="30" t="s">
        <v>4</v>
      </c>
      <c r="D11" s="16" t="s">
        <v>4</v>
      </c>
      <c r="E11" s="28" t="s">
        <v>141</v>
      </c>
      <c r="F11" s="13"/>
    </row>
    <row r="12" spans="1:6" ht="45" x14ac:dyDescent="0.25">
      <c r="A12" s="14" t="s">
        <v>19</v>
      </c>
      <c r="B12" s="33" t="s">
        <v>20</v>
      </c>
      <c r="C12" s="30" t="s">
        <v>4</v>
      </c>
      <c r="D12" s="16" t="s">
        <v>4</v>
      </c>
      <c r="E12" s="28" t="s">
        <v>108</v>
      </c>
      <c r="F12" s="13"/>
    </row>
    <row r="13" spans="1:6" ht="30" x14ac:dyDescent="0.25">
      <c r="A13" s="14" t="s">
        <v>21</v>
      </c>
      <c r="B13" s="33" t="s">
        <v>22</v>
      </c>
      <c r="C13" s="30" t="s">
        <v>4</v>
      </c>
      <c r="D13" s="16" t="s">
        <v>4</v>
      </c>
      <c r="E13" s="28" t="s">
        <v>109</v>
      </c>
      <c r="F13" s="13"/>
    </row>
    <row r="14" spans="1:6" ht="30" x14ac:dyDescent="0.25">
      <c r="A14" s="14" t="s">
        <v>73</v>
      </c>
      <c r="B14" s="33" t="s">
        <v>71</v>
      </c>
      <c r="C14" s="30" t="s">
        <v>4</v>
      </c>
      <c r="D14" s="16" t="s">
        <v>4</v>
      </c>
      <c r="E14" s="28" t="s">
        <v>142</v>
      </c>
      <c r="F14" s="13"/>
    </row>
    <row r="15" spans="1:6" x14ac:dyDescent="0.25">
      <c r="A15" s="14" t="s">
        <v>23</v>
      </c>
      <c r="B15" s="33" t="s">
        <v>24</v>
      </c>
      <c r="C15" s="30" t="s">
        <v>7</v>
      </c>
      <c r="D15" s="16" t="s">
        <v>4</v>
      </c>
      <c r="E15" s="28" t="s">
        <v>111</v>
      </c>
      <c r="F15" s="13"/>
    </row>
    <row r="16" spans="1:6" ht="30" x14ac:dyDescent="0.25">
      <c r="A16" s="14" t="s">
        <v>25</v>
      </c>
      <c r="B16" s="33" t="s">
        <v>22</v>
      </c>
      <c r="C16" s="30" t="s">
        <v>4</v>
      </c>
      <c r="D16" s="16" t="s">
        <v>4</v>
      </c>
      <c r="E16" s="28" t="s">
        <v>110</v>
      </c>
      <c r="F16" s="13"/>
    </row>
    <row r="17" spans="1:6" ht="30" x14ac:dyDescent="0.25">
      <c r="A17" s="19" t="s">
        <v>26</v>
      </c>
      <c r="B17" s="33" t="s">
        <v>27</v>
      </c>
      <c r="C17" s="30" t="s">
        <v>4</v>
      </c>
      <c r="D17" s="16" t="s">
        <v>4</v>
      </c>
      <c r="E17" s="28" t="s">
        <v>12</v>
      </c>
      <c r="F17" s="13"/>
    </row>
    <row r="18" spans="1:6" ht="30" x14ac:dyDescent="0.25">
      <c r="A18" s="20" t="s">
        <v>28</v>
      </c>
      <c r="B18" s="34" t="s">
        <v>29</v>
      </c>
      <c r="C18" s="31" t="s">
        <v>107</v>
      </c>
      <c r="D18" s="17" t="s">
        <v>107</v>
      </c>
      <c r="E18" s="26" t="s">
        <v>12</v>
      </c>
      <c r="F18" s="7" t="s">
        <v>112</v>
      </c>
    </row>
    <row r="19" spans="1:6" ht="30" x14ac:dyDescent="0.25">
      <c r="A19" s="19" t="s">
        <v>155</v>
      </c>
      <c r="B19" s="33" t="s">
        <v>11</v>
      </c>
      <c r="C19" s="30" t="s">
        <v>4</v>
      </c>
      <c r="D19" s="16" t="s">
        <v>4</v>
      </c>
      <c r="E19" s="28" t="s">
        <v>12</v>
      </c>
      <c r="F19" s="13"/>
    </row>
    <row r="20" spans="1:6" ht="30" x14ac:dyDescent="0.25">
      <c r="A20" s="20" t="s">
        <v>30</v>
      </c>
      <c r="B20" s="34" t="s">
        <v>31</v>
      </c>
      <c r="C20" s="31" t="s">
        <v>107</v>
      </c>
      <c r="D20" s="17" t="s">
        <v>107</v>
      </c>
      <c r="E20" s="26" t="s">
        <v>12</v>
      </c>
      <c r="F20" s="7" t="s">
        <v>158</v>
      </c>
    </row>
    <row r="21" spans="1:6" ht="30" x14ac:dyDescent="0.25">
      <c r="A21" s="19" t="s">
        <v>156</v>
      </c>
      <c r="B21" s="33" t="s">
        <v>32</v>
      </c>
      <c r="C21" s="30" t="s">
        <v>4</v>
      </c>
      <c r="D21" s="16" t="s">
        <v>4</v>
      </c>
      <c r="E21" s="28" t="s">
        <v>12</v>
      </c>
      <c r="F21" s="13"/>
    </row>
    <row r="22" spans="1:6" x14ac:dyDescent="0.25">
      <c r="A22" s="14" t="s">
        <v>33</v>
      </c>
      <c r="B22" s="33" t="s">
        <v>34</v>
      </c>
      <c r="C22" s="30" t="s">
        <v>7</v>
      </c>
      <c r="D22" s="16" t="s">
        <v>4</v>
      </c>
      <c r="E22" s="28" t="s">
        <v>113</v>
      </c>
      <c r="F22" s="13"/>
    </row>
    <row r="23" spans="1:6" ht="30" x14ac:dyDescent="0.25">
      <c r="A23" s="14" t="s">
        <v>35</v>
      </c>
      <c r="B23" s="33" t="s">
        <v>36</v>
      </c>
      <c r="C23" s="30" t="s">
        <v>7</v>
      </c>
      <c r="D23" s="16" t="s">
        <v>4</v>
      </c>
      <c r="E23" s="28" t="s">
        <v>114</v>
      </c>
      <c r="F23" s="13"/>
    </row>
    <row r="24" spans="1:6" ht="30" x14ac:dyDescent="0.25">
      <c r="A24" s="14" t="s">
        <v>37</v>
      </c>
      <c r="B24" s="33" t="s">
        <v>38</v>
      </c>
      <c r="C24" s="30" t="s">
        <v>7</v>
      </c>
      <c r="D24" s="16" t="s">
        <v>4</v>
      </c>
      <c r="E24" s="28" t="s">
        <v>115</v>
      </c>
      <c r="F24" s="13"/>
    </row>
    <row r="25" spans="1:6" ht="30" x14ac:dyDescent="0.25">
      <c r="A25" s="14" t="s">
        <v>39</v>
      </c>
      <c r="B25" s="33" t="s">
        <v>11</v>
      </c>
      <c r="C25" s="30" t="s">
        <v>7</v>
      </c>
      <c r="D25" s="16" t="s">
        <v>4</v>
      </c>
      <c r="E25" s="28" t="s">
        <v>116</v>
      </c>
      <c r="F25" s="13" t="s">
        <v>165</v>
      </c>
    </row>
    <row r="26" spans="1:6" x14ac:dyDescent="0.25">
      <c r="A26" s="14" t="s">
        <v>74</v>
      </c>
      <c r="B26" s="33" t="s">
        <v>68</v>
      </c>
      <c r="C26" s="30" t="s">
        <v>4</v>
      </c>
      <c r="D26" s="16" t="s">
        <v>4</v>
      </c>
      <c r="E26" s="28" t="s">
        <v>145</v>
      </c>
      <c r="F26" s="13"/>
    </row>
    <row r="27" spans="1:6" ht="30" x14ac:dyDescent="0.25">
      <c r="A27" s="14" t="s">
        <v>75</v>
      </c>
      <c r="B27" s="33" t="s">
        <v>68</v>
      </c>
      <c r="C27" s="30" t="s">
        <v>4</v>
      </c>
      <c r="D27" s="16" t="s">
        <v>4</v>
      </c>
      <c r="E27" s="35" t="s">
        <v>143</v>
      </c>
      <c r="F27" s="13"/>
    </row>
    <row r="28" spans="1:6" ht="30" x14ac:dyDescent="0.25">
      <c r="A28" s="14" t="s">
        <v>40</v>
      </c>
      <c r="B28" s="33" t="s">
        <v>41</v>
      </c>
      <c r="C28" s="30" t="s">
        <v>7</v>
      </c>
      <c r="D28" s="16" t="s">
        <v>4</v>
      </c>
      <c r="E28" s="28" t="s">
        <v>118</v>
      </c>
      <c r="F28" s="13"/>
    </row>
    <row r="29" spans="1:6" ht="30" x14ac:dyDescent="0.25">
      <c r="A29" s="14" t="s">
        <v>42</v>
      </c>
      <c r="B29" s="33" t="s">
        <v>18</v>
      </c>
      <c r="C29" s="30" t="s">
        <v>4</v>
      </c>
      <c r="D29" s="16" t="s">
        <v>4</v>
      </c>
      <c r="E29" s="28" t="s">
        <v>106</v>
      </c>
      <c r="F29" s="13"/>
    </row>
    <row r="30" spans="1:6" ht="60" x14ac:dyDescent="0.25">
      <c r="A30" s="14" t="s">
        <v>43</v>
      </c>
      <c r="B30" s="33" t="s">
        <v>44</v>
      </c>
      <c r="C30" s="30" t="s">
        <v>7</v>
      </c>
      <c r="D30" s="16" t="s">
        <v>4</v>
      </c>
      <c r="E30" s="35" t="s">
        <v>119</v>
      </c>
      <c r="F30" s="13" t="s">
        <v>164</v>
      </c>
    </row>
    <row r="31" spans="1:6" ht="30" x14ac:dyDescent="0.25">
      <c r="A31" s="21" t="s">
        <v>45</v>
      </c>
      <c r="B31" s="34" t="s">
        <v>31</v>
      </c>
      <c r="C31" s="31" t="s">
        <v>107</v>
      </c>
      <c r="D31" s="17" t="s">
        <v>107</v>
      </c>
      <c r="E31" s="26" t="s">
        <v>117</v>
      </c>
      <c r="F31" s="7" t="s">
        <v>158</v>
      </c>
    </row>
    <row r="32" spans="1:6" ht="30" x14ac:dyDescent="0.25">
      <c r="A32" s="14" t="s">
        <v>46</v>
      </c>
      <c r="B32" s="33" t="s">
        <v>47</v>
      </c>
      <c r="C32" s="30" t="s">
        <v>4</v>
      </c>
      <c r="D32" s="16" t="s">
        <v>4</v>
      </c>
      <c r="E32" s="28" t="s">
        <v>120</v>
      </c>
      <c r="F32" s="13"/>
    </row>
    <row r="33" spans="1:6" ht="30" x14ac:dyDescent="0.25">
      <c r="A33" s="14" t="s">
        <v>48</v>
      </c>
      <c r="B33" s="33" t="s">
        <v>15</v>
      </c>
      <c r="C33" s="30" t="s">
        <v>7</v>
      </c>
      <c r="D33" s="16" t="s">
        <v>4</v>
      </c>
      <c r="E33" s="28" t="s">
        <v>153</v>
      </c>
      <c r="F33" s="13"/>
    </row>
    <row r="34" spans="1:6" ht="30" x14ac:dyDescent="0.25">
      <c r="A34" s="14" t="s">
        <v>49</v>
      </c>
      <c r="B34" s="33" t="s">
        <v>50</v>
      </c>
      <c r="C34" s="30" t="s">
        <v>7</v>
      </c>
      <c r="D34" s="16" t="s">
        <v>4</v>
      </c>
      <c r="E34" s="28" t="s">
        <v>121</v>
      </c>
      <c r="F34" s="13"/>
    </row>
    <row r="35" spans="1:6" x14ac:dyDescent="0.25">
      <c r="A35" s="14" t="s">
        <v>51</v>
      </c>
      <c r="B35" s="33" t="s">
        <v>52</v>
      </c>
      <c r="C35" s="30" t="s">
        <v>7</v>
      </c>
      <c r="D35" s="16" t="s">
        <v>4</v>
      </c>
      <c r="E35" s="28" t="s">
        <v>122</v>
      </c>
      <c r="F35" s="13"/>
    </row>
    <row r="36" spans="1:6" ht="30" x14ac:dyDescent="0.25">
      <c r="A36" s="14" t="s">
        <v>53</v>
      </c>
      <c r="B36" s="33" t="s">
        <v>54</v>
      </c>
      <c r="C36" s="30" t="s">
        <v>7</v>
      </c>
      <c r="D36" s="16" t="s">
        <v>4</v>
      </c>
      <c r="E36" s="28" t="s">
        <v>154</v>
      </c>
      <c r="F36" s="13"/>
    </row>
    <row r="37" spans="1:6" ht="30" x14ac:dyDescent="0.25">
      <c r="A37" s="14" t="s">
        <v>76</v>
      </c>
      <c r="B37" s="33" t="s">
        <v>6</v>
      </c>
      <c r="C37" s="30" t="s">
        <v>4</v>
      </c>
      <c r="D37" s="16" t="s">
        <v>4</v>
      </c>
      <c r="E37" s="28" t="s">
        <v>146</v>
      </c>
      <c r="F37" s="13"/>
    </row>
    <row r="38" spans="1:6" ht="30" x14ac:dyDescent="0.25">
      <c r="A38" s="14" t="s">
        <v>77</v>
      </c>
      <c r="B38" s="33" t="s">
        <v>68</v>
      </c>
      <c r="C38" s="30" t="s">
        <v>4</v>
      </c>
      <c r="D38" s="16" t="s">
        <v>4</v>
      </c>
      <c r="E38" s="28" t="s">
        <v>147</v>
      </c>
      <c r="F38" s="13"/>
    </row>
    <row r="39" spans="1:6" x14ac:dyDescent="0.25">
      <c r="A39" s="21" t="s">
        <v>55</v>
      </c>
      <c r="B39" s="34" t="s">
        <v>56</v>
      </c>
      <c r="C39" s="31" t="s">
        <v>107</v>
      </c>
      <c r="D39" s="17" t="s">
        <v>107</v>
      </c>
      <c r="E39" s="26" t="s">
        <v>152</v>
      </c>
      <c r="F39" s="7"/>
    </row>
    <row r="40" spans="1:6" x14ac:dyDescent="0.25">
      <c r="A40" s="21" t="s">
        <v>57</v>
      </c>
      <c r="B40" s="34" t="s">
        <v>58</v>
      </c>
      <c r="C40" s="31" t="s">
        <v>107</v>
      </c>
      <c r="D40" s="17" t="s">
        <v>107</v>
      </c>
      <c r="E40" s="26" t="s">
        <v>123</v>
      </c>
      <c r="F40" s="7"/>
    </row>
    <row r="41" spans="1:6" ht="60" x14ac:dyDescent="0.25">
      <c r="A41" s="14" t="s">
        <v>59</v>
      </c>
      <c r="B41" s="33" t="s">
        <v>44</v>
      </c>
      <c r="C41" s="30" t="s">
        <v>7</v>
      </c>
      <c r="D41" s="16" t="s">
        <v>4</v>
      </c>
      <c r="E41" s="28" t="s">
        <v>119</v>
      </c>
      <c r="F41" s="13" t="s">
        <v>164</v>
      </c>
    </row>
    <row r="42" spans="1:6" x14ac:dyDescent="0.25">
      <c r="A42" s="14" t="s">
        <v>60</v>
      </c>
      <c r="B42" s="33" t="s">
        <v>61</v>
      </c>
      <c r="C42" s="30" t="s">
        <v>7</v>
      </c>
      <c r="D42" s="16" t="s">
        <v>4</v>
      </c>
      <c r="E42" s="28" t="s">
        <v>124</v>
      </c>
      <c r="F42" s="13"/>
    </row>
    <row r="43" spans="1:6" x14ac:dyDescent="0.25">
      <c r="A43" s="14" t="s">
        <v>62</v>
      </c>
      <c r="B43" s="33" t="s">
        <v>63</v>
      </c>
      <c r="C43" s="30" t="s">
        <v>4</v>
      </c>
      <c r="D43" s="16" t="s">
        <v>4</v>
      </c>
      <c r="E43" s="28" t="s">
        <v>125</v>
      </c>
      <c r="F43" s="13"/>
    </row>
    <row r="44" spans="1:6" ht="30" x14ac:dyDescent="0.25">
      <c r="A44" s="14" t="s">
        <v>64</v>
      </c>
      <c r="B44" s="33" t="s">
        <v>18</v>
      </c>
      <c r="C44" s="30" t="s">
        <v>4</v>
      </c>
      <c r="D44" s="16" t="s">
        <v>4</v>
      </c>
      <c r="E44" s="28" t="s">
        <v>106</v>
      </c>
      <c r="F44" s="13"/>
    </row>
    <row r="45" spans="1:6" ht="30" x14ac:dyDescent="0.25">
      <c r="A45" s="14" t="s">
        <v>65</v>
      </c>
      <c r="B45" s="33" t="s">
        <v>20</v>
      </c>
      <c r="C45" s="30" t="s">
        <v>7</v>
      </c>
      <c r="D45" s="16" t="s">
        <v>4</v>
      </c>
      <c r="E45" s="28" t="s">
        <v>126</v>
      </c>
      <c r="F45" s="13"/>
    </row>
    <row r="46" spans="1:6" ht="45" x14ac:dyDescent="0.25">
      <c r="A46" s="14" t="s">
        <v>66</v>
      </c>
      <c r="B46" s="33" t="s">
        <v>67</v>
      </c>
      <c r="C46" s="30" t="s">
        <v>4</v>
      </c>
      <c r="D46" s="16" t="s">
        <v>4</v>
      </c>
      <c r="E46" s="28" t="s">
        <v>127</v>
      </c>
      <c r="F46" s="13"/>
    </row>
    <row r="47" spans="1:6" ht="30" x14ac:dyDescent="0.25">
      <c r="A47" s="21" t="s">
        <v>85</v>
      </c>
      <c r="B47" s="34" t="s">
        <v>86</v>
      </c>
      <c r="C47" s="31" t="s">
        <v>107</v>
      </c>
      <c r="D47" s="17" t="s">
        <v>107</v>
      </c>
      <c r="E47" s="26" t="s">
        <v>128</v>
      </c>
      <c r="F47" s="7"/>
    </row>
    <row r="48" spans="1:6" ht="30" x14ac:dyDescent="0.25">
      <c r="A48" s="14" t="s">
        <v>78</v>
      </c>
      <c r="B48" s="33" t="s">
        <v>79</v>
      </c>
      <c r="C48" s="30" t="s">
        <v>7</v>
      </c>
      <c r="D48" s="16" t="s">
        <v>4</v>
      </c>
      <c r="E48" s="28" t="s">
        <v>148</v>
      </c>
      <c r="F48" s="13"/>
    </row>
    <row r="49" spans="1:6" x14ac:dyDescent="0.25">
      <c r="A49" s="14" t="s">
        <v>80</v>
      </c>
      <c r="B49" s="33" t="s">
        <v>68</v>
      </c>
      <c r="C49" s="30" t="s">
        <v>4</v>
      </c>
      <c r="D49" s="16" t="s">
        <v>4</v>
      </c>
      <c r="E49" s="28" t="s">
        <v>145</v>
      </c>
      <c r="F49" s="13"/>
    </row>
    <row r="50" spans="1:6" x14ac:dyDescent="0.25">
      <c r="A50" s="14" t="s">
        <v>87</v>
      </c>
      <c r="B50" s="33" t="s">
        <v>88</v>
      </c>
      <c r="C50" s="30" t="s">
        <v>7</v>
      </c>
      <c r="D50" s="16" t="s">
        <v>4</v>
      </c>
      <c r="E50" s="28" t="s">
        <v>138</v>
      </c>
      <c r="F50" s="13"/>
    </row>
    <row r="51" spans="1:6" ht="30" x14ac:dyDescent="0.25">
      <c r="A51" s="14" t="s">
        <v>89</v>
      </c>
      <c r="B51" s="33" t="s">
        <v>20</v>
      </c>
      <c r="C51" s="30" t="s">
        <v>7</v>
      </c>
      <c r="D51" s="16" t="s">
        <v>4</v>
      </c>
      <c r="E51" s="28" t="s">
        <v>137</v>
      </c>
      <c r="F51" s="13"/>
    </row>
    <row r="52" spans="1:6" ht="30" x14ac:dyDescent="0.25">
      <c r="A52" s="14" t="s">
        <v>81</v>
      </c>
      <c r="B52" s="33" t="s">
        <v>71</v>
      </c>
      <c r="C52" s="30" t="s">
        <v>4</v>
      </c>
      <c r="D52" s="16" t="s">
        <v>4</v>
      </c>
      <c r="E52" s="28" t="s">
        <v>149</v>
      </c>
      <c r="F52" s="13"/>
    </row>
    <row r="53" spans="1:6" x14ac:dyDescent="0.25">
      <c r="A53" s="14" t="s">
        <v>90</v>
      </c>
      <c r="B53" s="33" t="s">
        <v>91</v>
      </c>
      <c r="C53" s="30" t="s">
        <v>4</v>
      </c>
      <c r="D53" s="16" t="s">
        <v>4</v>
      </c>
      <c r="E53" s="28" t="s">
        <v>136</v>
      </c>
      <c r="F53" s="13"/>
    </row>
    <row r="54" spans="1:6" ht="30" x14ac:dyDescent="0.25">
      <c r="A54" s="14" t="s">
        <v>82</v>
      </c>
      <c r="B54" s="33" t="s">
        <v>71</v>
      </c>
      <c r="C54" s="30" t="s">
        <v>4</v>
      </c>
      <c r="D54" s="16" t="s">
        <v>4</v>
      </c>
      <c r="E54" s="28" t="s">
        <v>150</v>
      </c>
      <c r="F54" s="13"/>
    </row>
    <row r="55" spans="1:6" ht="30" x14ac:dyDescent="0.25">
      <c r="A55" s="14" t="s">
        <v>92</v>
      </c>
      <c r="B55" s="33" t="s">
        <v>9</v>
      </c>
      <c r="C55" s="30" t="s">
        <v>4</v>
      </c>
      <c r="D55" s="16" t="s">
        <v>4</v>
      </c>
      <c r="E55" s="28" t="s">
        <v>135</v>
      </c>
      <c r="F55" s="13"/>
    </row>
    <row r="56" spans="1:6" x14ac:dyDescent="0.25">
      <c r="A56" s="14" t="s">
        <v>93</v>
      </c>
      <c r="B56" s="33" t="s">
        <v>94</v>
      </c>
      <c r="C56" s="30" t="s">
        <v>7</v>
      </c>
      <c r="D56" s="16" t="s">
        <v>4</v>
      </c>
      <c r="E56" s="28" t="s">
        <v>134</v>
      </c>
      <c r="F56" s="13"/>
    </row>
    <row r="57" spans="1:6" ht="30" x14ac:dyDescent="0.25">
      <c r="A57" s="14" t="s">
        <v>95</v>
      </c>
      <c r="B57" s="33" t="s">
        <v>58</v>
      </c>
      <c r="C57" s="30" t="s">
        <v>7</v>
      </c>
      <c r="D57" s="16" t="s">
        <v>4</v>
      </c>
      <c r="E57" s="28" t="s">
        <v>133</v>
      </c>
      <c r="F57" s="13"/>
    </row>
    <row r="58" spans="1:6" x14ac:dyDescent="0.25">
      <c r="A58" s="14" t="s">
        <v>83</v>
      </c>
      <c r="B58" s="33" t="s">
        <v>71</v>
      </c>
      <c r="C58" s="30" t="s">
        <v>4</v>
      </c>
      <c r="D58" s="16" t="s">
        <v>4</v>
      </c>
      <c r="E58" s="28" t="s">
        <v>151</v>
      </c>
      <c r="F58" s="13"/>
    </row>
    <row r="59" spans="1:6" x14ac:dyDescent="0.25">
      <c r="A59" s="14" t="s">
        <v>84</v>
      </c>
      <c r="B59" s="33" t="s">
        <v>71</v>
      </c>
      <c r="C59" s="30" t="s">
        <v>4</v>
      </c>
      <c r="D59" s="16" t="s">
        <v>4</v>
      </c>
      <c r="E59" s="28" t="s">
        <v>144</v>
      </c>
      <c r="F59" s="13"/>
    </row>
    <row r="60" spans="1:6" x14ac:dyDescent="0.25">
      <c r="A60" s="14" t="s">
        <v>96</v>
      </c>
      <c r="B60" s="33" t="s">
        <v>97</v>
      </c>
      <c r="C60" s="30" t="s">
        <v>4</v>
      </c>
      <c r="D60" s="16" t="s">
        <v>4</v>
      </c>
      <c r="E60" s="28" t="s">
        <v>132</v>
      </c>
      <c r="F60" s="13"/>
    </row>
    <row r="61" spans="1:6" ht="30" x14ac:dyDescent="0.25">
      <c r="A61" s="14" t="s">
        <v>98</v>
      </c>
      <c r="B61" s="33" t="s">
        <v>41</v>
      </c>
      <c r="C61" s="30" t="s">
        <v>7</v>
      </c>
      <c r="D61" s="16" t="s">
        <v>4</v>
      </c>
      <c r="E61" s="28" t="s">
        <v>118</v>
      </c>
      <c r="F61" s="13"/>
    </row>
    <row r="62" spans="1:6" ht="30" x14ac:dyDescent="0.25">
      <c r="A62" s="14" t="s">
        <v>99</v>
      </c>
      <c r="B62" s="33" t="s">
        <v>18</v>
      </c>
      <c r="C62" s="30" t="s">
        <v>4</v>
      </c>
      <c r="D62" s="16" t="s">
        <v>4</v>
      </c>
      <c r="E62" s="28" t="s">
        <v>106</v>
      </c>
      <c r="F62" s="13"/>
    </row>
    <row r="63" spans="1:6" ht="60" x14ac:dyDescent="0.25">
      <c r="A63" s="14" t="s">
        <v>100</v>
      </c>
      <c r="B63" s="33" t="s">
        <v>44</v>
      </c>
      <c r="C63" s="30" t="s">
        <v>7</v>
      </c>
      <c r="D63" s="16" t="s">
        <v>4</v>
      </c>
      <c r="E63" s="28" t="s">
        <v>119</v>
      </c>
      <c r="F63" s="13" t="s">
        <v>164</v>
      </c>
    </row>
    <row r="64" spans="1:6" ht="30" x14ac:dyDescent="0.25">
      <c r="A64" s="14" t="s">
        <v>101</v>
      </c>
      <c r="B64" s="33" t="s">
        <v>102</v>
      </c>
      <c r="C64" s="30" t="s">
        <v>4</v>
      </c>
      <c r="D64" s="16" t="s">
        <v>4</v>
      </c>
      <c r="E64" s="28" t="s">
        <v>129</v>
      </c>
      <c r="F64" s="13"/>
    </row>
    <row r="65" spans="1:6" ht="30" x14ac:dyDescent="0.25">
      <c r="A65" s="14" t="s">
        <v>103</v>
      </c>
      <c r="B65" s="33" t="s">
        <v>94</v>
      </c>
      <c r="C65" s="30" t="s">
        <v>4</v>
      </c>
      <c r="D65" s="16" t="s">
        <v>4</v>
      </c>
      <c r="E65" s="28" t="s">
        <v>130</v>
      </c>
      <c r="F65" s="13"/>
    </row>
    <row r="66" spans="1:6" ht="30" x14ac:dyDescent="0.25">
      <c r="A66" s="14" t="s">
        <v>104</v>
      </c>
      <c r="B66" s="33" t="s">
        <v>88</v>
      </c>
      <c r="C66" s="30" t="s">
        <v>4</v>
      </c>
      <c r="D66" s="16" t="s">
        <v>4</v>
      </c>
      <c r="E66" s="28" t="s">
        <v>131</v>
      </c>
      <c r="F66" s="13"/>
    </row>
  </sheetData>
  <sheetProtection algorithmName="SHA-512" hashValue="v94OTsad8s5U0Kl57rBD4mxSqXaWVYLiZI94gs8dMkHNMjrlPbZXfbGTFA1qo+gJNIR1d/Piw9iRweJBtpF27Q==" saltValue="4mkH/35NSlu4jR7CTFXXtQ==" spinCount="100000" sheet="1" objects="1" scenarios="1" autoFilter="0"/>
  <autoFilter ref="A4:E66" xr:uid="{6B43CE37-891A-4079-A184-57F2D6BADFC8}"/>
  <sortState xmlns:xlrd2="http://schemas.microsoft.com/office/spreadsheetml/2017/richdata2" ref="A5:F66">
    <sortCondition ref="A5:A66"/>
  </sortState>
  <hyperlinks>
    <hyperlink ref="E39" r:id="rId1" xr:uid="{2517DAA1-6752-4D31-99B0-6692160E92FF}"/>
    <hyperlink ref="E5" r:id="rId2" xr:uid="{D07685B2-23D6-4564-8EBD-4D375294CB4A}"/>
    <hyperlink ref="E8" r:id="rId3" xr:uid="{E1FD1AA1-80DB-4070-959F-B43DF70275B6}"/>
    <hyperlink ref="E9" r:id="rId4" xr:uid="{60558B0B-C05B-42BD-94EA-2B417B8B6B3E}"/>
    <hyperlink ref="E10" r:id="rId5" xr:uid="{D361EEAC-AAA2-4CAD-8E8F-175FFB7CFB66}"/>
    <hyperlink ref="E12" r:id="rId6" xr:uid="{A9102846-92F0-468B-B0B2-402830F8AF3E}"/>
    <hyperlink ref="E13" r:id="rId7" xr:uid="{1B616D9C-078C-4845-ABD1-1A9039C8DF27}"/>
    <hyperlink ref="E15" r:id="rId8" xr:uid="{C345BD77-3986-4180-AE9D-724BB6395298}"/>
    <hyperlink ref="E16" r:id="rId9" xr:uid="{72302C87-43D5-4FA9-9DA2-2A306D53D650}"/>
    <hyperlink ref="E19" r:id="rId10" xr:uid="{B80DFEF8-23CE-4A8F-AA09-0155676200AF}"/>
    <hyperlink ref="E17" r:id="rId11" xr:uid="{E33D11E5-0820-495F-B0AE-021FF01EAC3C}"/>
    <hyperlink ref="E18" r:id="rId12" xr:uid="{EF5F380D-7F15-4F79-9F79-1AA42FEF98EC}"/>
    <hyperlink ref="E20" r:id="rId13" xr:uid="{BB323565-08BB-4960-A429-B9F887B0A019}"/>
    <hyperlink ref="E21" r:id="rId14" xr:uid="{E8954EEF-AD67-41DC-B437-DC1CE5A4819B}"/>
    <hyperlink ref="E22" r:id="rId15" xr:uid="{B3427361-BE54-40F2-ACF2-62B0233ECD37}"/>
    <hyperlink ref="E23" r:id="rId16" xr:uid="{0FF457F5-7834-42B8-883A-8E62E8096DEE}"/>
    <hyperlink ref="E24" r:id="rId17" xr:uid="{6718C038-0117-4133-AFF7-5F3A66DDCAFE}"/>
    <hyperlink ref="E25" r:id="rId18" xr:uid="{3A9D81E9-F340-4A5D-A687-DD683A12F661}"/>
    <hyperlink ref="E28" r:id="rId19" xr:uid="{D4A5E5EE-FF6E-4BFD-BF24-FBB67672751F}"/>
    <hyperlink ref="E29" r:id="rId20" xr:uid="{460BF815-4E58-4513-9DEA-27D2D48F374E}"/>
    <hyperlink ref="E30" r:id="rId21" xr:uid="{FE3CF237-98DC-43DF-BB48-74B7569EFB31}"/>
    <hyperlink ref="E31" r:id="rId22" xr:uid="{4E74417D-FEAB-4D1E-B89D-45196FCD167E}"/>
    <hyperlink ref="E32" r:id="rId23" location="program-catalogs-applications" xr:uid="{BF87D9B5-DD84-414B-9441-83C28FC76DEE}"/>
    <hyperlink ref="E33" r:id="rId24" xr:uid="{7186F662-80BF-46F5-8CB1-46051386086D}"/>
    <hyperlink ref="E34" r:id="rId25" xr:uid="{6099E659-F14C-471B-907F-A957B6C52BA4}"/>
    <hyperlink ref="E66" r:id="rId26" xr:uid="{F1D60A24-9FF3-49B0-AA76-066A41B26DD1}"/>
    <hyperlink ref="E65" r:id="rId27" xr:uid="{9822CB98-DA69-4FC8-A214-CDEBEC47CDB3}"/>
    <hyperlink ref="E64" r:id="rId28" xr:uid="{9275F04A-54E1-4694-A9E7-895A63796033}"/>
    <hyperlink ref="E63" r:id="rId29" xr:uid="{62B1D835-C0A8-45B5-AACA-3B7574964BDC}"/>
    <hyperlink ref="E62" r:id="rId30" xr:uid="{69F65CCF-281B-446F-82F3-B136DFC0FDA3}"/>
    <hyperlink ref="E61" r:id="rId31" xr:uid="{79D736CD-5E3B-4905-99C5-15392C0BF6CE}"/>
    <hyperlink ref="E60" r:id="rId32" xr:uid="{18F80C3A-CA58-4ED8-A23B-89368EF7ACFE}"/>
    <hyperlink ref="E57" r:id="rId33" xr:uid="{0E2707E5-148A-41DC-BFA2-B712F2ECF654}"/>
    <hyperlink ref="E56" r:id="rId34" xr:uid="{E1AD298A-FE85-446B-99B4-2A236F375FA1}"/>
    <hyperlink ref="E55" r:id="rId35" xr:uid="{85F0FDB3-6EF3-4CA3-9A49-93761D8E3AFE}"/>
    <hyperlink ref="E53" r:id="rId36" xr:uid="{2FD44AAD-14E8-43E8-A4A3-38EB6B06B390}"/>
    <hyperlink ref="E51" r:id="rId37" xr:uid="{90DF9613-F82F-49BA-8AE6-287555A89DF9}"/>
    <hyperlink ref="E50" r:id="rId38" xr:uid="{0EAD551B-4C49-453A-AC04-CDBA68EE5661}"/>
    <hyperlink ref="E47" r:id="rId39" xr:uid="{F44ED5F8-4E06-4301-AF56-C231F86CCE41}"/>
    <hyperlink ref="E59" r:id="rId40" xr:uid="{D631CA64-41DA-4217-ACB8-7D71F515F279}"/>
    <hyperlink ref="E58" r:id="rId41" xr:uid="{0FA0BD3E-3CAD-4215-8C07-165BC6DCFF6C}"/>
    <hyperlink ref="E54" r:id="rId42" xr:uid="{0639F050-DF95-4C93-933B-F0A9D08A6E99}"/>
    <hyperlink ref="E52" r:id="rId43" xr:uid="{6BE0B6D1-2C73-4367-AF11-1C6A8F91DC79}"/>
    <hyperlink ref="E49" r:id="rId44" xr:uid="{CE7419C4-701B-4580-8DE6-9C790BD7FABD}"/>
    <hyperlink ref="E48" r:id="rId45" xr:uid="{85BB039C-0A72-40AC-A48F-12FAC7B5139E}"/>
    <hyperlink ref="E38" r:id="rId46" xr:uid="{CA94206A-5CC6-4D24-B1C2-51B2256E1194}"/>
    <hyperlink ref="E37" r:id="rId47" xr:uid="{221E0723-2181-43BB-8433-7A911EFC41E7}"/>
    <hyperlink ref="E27" r:id="rId48" xr:uid="{9695B862-C2C2-4481-A5C4-A3F1FEAB95A0}"/>
    <hyperlink ref="E43" r:id="rId49" xr:uid="{B17023F5-E593-439D-963C-0F826B0B0A78}"/>
    <hyperlink ref="E44" r:id="rId50" xr:uid="{EBA5EC2D-7D2A-404A-8DE2-CF3474F5E1CD}"/>
    <hyperlink ref="E45" r:id="rId51" xr:uid="{BA41BF12-D4AF-45BA-A3EB-3489B0179ADE}"/>
    <hyperlink ref="E46" r:id="rId52" xr:uid="{F73A7A57-3F52-4A8B-A7E5-F4ACF38DE2A3}"/>
    <hyperlink ref="E6" r:id="rId53" xr:uid="{84C9864D-DC27-4637-B165-6B261537B054}"/>
    <hyperlink ref="E7" r:id="rId54" xr:uid="{76FF014A-09A3-47FE-A9C2-93662C1CEB0C}"/>
    <hyperlink ref="E11" r:id="rId55" xr:uid="{B796F618-E814-4C8D-9C26-03729816CE90}"/>
    <hyperlink ref="E14" r:id="rId56" xr:uid="{FE04A14F-8AAC-4382-94D9-5642022995FD}"/>
    <hyperlink ref="E26" r:id="rId57" xr:uid="{90F3A5CB-643D-40F1-8795-C4180F8303F5}"/>
    <hyperlink ref="E41" r:id="rId58" xr:uid="{35C7787F-F50F-43CC-800A-2E01AAA6673E}"/>
    <hyperlink ref="E42" r:id="rId59" xr:uid="{51AA7C2A-82DB-497E-B179-FCCBEDB9D302}"/>
    <hyperlink ref="E40" r:id="rId60" xr:uid="{CF8F1FB8-7C31-42E0-B5C9-E10CD46319A2}"/>
    <hyperlink ref="E35" r:id="rId61" xr:uid="{BC5F704E-5331-486F-9A48-39FB9B16A29F}"/>
    <hyperlink ref="E36" r:id="rId62" xr:uid="{83D8252E-A544-473B-A791-2100F52E22BF}"/>
  </hyperlinks>
  <pageMargins left="0.7" right="0.7" top="0.75" bottom="0.75" header="0.3" footer="0.3"/>
  <pageSetup orientation="portrait" verticalDpi="0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DLC Member Program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Young</dc:creator>
  <cp:lastModifiedBy>lmalapan</cp:lastModifiedBy>
  <dcterms:created xsi:type="dcterms:W3CDTF">2022-02-01T15:38:09Z</dcterms:created>
  <dcterms:modified xsi:type="dcterms:W3CDTF">2022-02-18T22:14:26Z</dcterms:modified>
</cp:coreProperties>
</file>